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040" yWindow="1260" windowWidth="24800" windowHeight="165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3" i="1"/>
  <c r="F38"/>
  <c r="F39"/>
  <c r="F40"/>
  <c r="F41"/>
  <c r="F36"/>
  <c r="F37"/>
  <c r="F35"/>
  <c r="C19"/>
  <c r="H9"/>
  <c r="H10"/>
  <c r="H17"/>
  <c r="C17"/>
  <c r="C13"/>
  <c r="C14"/>
  <c r="F10"/>
  <c r="E10"/>
  <c r="F9"/>
  <c r="C12"/>
  <c r="E5"/>
  <c r="E6"/>
  <c r="E7"/>
  <c r="E8"/>
  <c r="E9"/>
  <c r="E12"/>
  <c r="E13"/>
  <c r="E14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"/>
</calcChain>
</file>

<file path=xl/sharedStrings.xml><?xml version="1.0" encoding="utf-8"?>
<sst xmlns="http://schemas.openxmlformats.org/spreadsheetml/2006/main" count="49" uniqueCount="48">
  <si>
    <t>WATT</t>
    <phoneticPr fontId="1" type="noConversion"/>
  </si>
  <si>
    <t>Kelvin</t>
    <phoneticPr fontId="1" type="noConversion"/>
  </si>
  <si>
    <t>LED</t>
    <phoneticPr fontId="1" type="noConversion"/>
  </si>
  <si>
    <t>MODEL</t>
    <phoneticPr fontId="1" type="noConversion"/>
  </si>
  <si>
    <t>rendement</t>
    <phoneticPr fontId="1" type="noConversion"/>
  </si>
  <si>
    <t>Lux a 1m</t>
    <phoneticPr fontId="1" type="noConversion"/>
  </si>
  <si>
    <t>velvet2</t>
    <phoneticPr fontId="1" type="noConversion"/>
  </si>
  <si>
    <t>lux a 3m</t>
    <phoneticPr fontId="1" type="noConversion"/>
  </si>
  <si>
    <t>distance</t>
    <phoneticPr fontId="1" type="noConversion"/>
  </si>
  <si>
    <t xml:space="preserve">eclairement ene lux = intensite en candella / distance en m au carre </t>
    <phoneticPr fontId="1" type="noConversion"/>
  </si>
  <si>
    <t>cineo</t>
    <phoneticPr fontId="1" type="noConversion"/>
  </si>
  <si>
    <t>aurora max</t>
    <phoneticPr fontId="1" type="noConversion"/>
  </si>
  <si>
    <t>aurora max 5600</t>
    <phoneticPr fontId="1" type="noConversion"/>
  </si>
  <si>
    <t>hs2</t>
    <phoneticPr fontId="1" type="noConversion"/>
  </si>
  <si>
    <t>prix</t>
    <phoneticPr fontId="1" type="noConversion"/>
  </si>
  <si>
    <t>qt prix</t>
    <phoneticPr fontId="1" type="noConversion"/>
  </si>
  <si>
    <t>ls</t>
    <phoneticPr fontId="1" type="noConversion"/>
  </si>
  <si>
    <t>matchbox</t>
    <phoneticPr fontId="1" type="noConversion"/>
  </si>
  <si>
    <t>test</t>
    <phoneticPr fontId="1" type="noConversion"/>
  </si>
  <si>
    <t>led</t>
    <phoneticPr fontId="1" type="noConversion"/>
  </si>
  <si>
    <t>manda</t>
    <phoneticPr fontId="1" type="noConversion"/>
  </si>
  <si>
    <t>led aperture</t>
    <phoneticPr fontId="1" type="noConversion"/>
  </si>
  <si>
    <t>Référence</t>
  </si>
  <si>
    <t>Soleil</t>
  </si>
  <si>
    <t>6 500 K</t>
  </si>
  <si>
    <t>250 lm/W</t>
  </si>
  <si>
    <t>Lampes tungstène</t>
  </si>
  <si>
    <t>2 800 K</t>
  </si>
  <si>
    <t>15 à 20 lm/W</t>
  </si>
  <si>
    <t>Lampes « studio »</t>
  </si>
  <si>
    <t>3 200 K</t>
  </si>
  <si>
    <t>30 lm/W</t>
  </si>
  <si>
    <t>Lampes flood neuves</t>
  </si>
  <si>
    <t>3 400 K</t>
  </si>
  <si>
    <t>34 lm/W</t>
  </si>
  <si>
    <t>Lampes à iode</t>
  </si>
  <si>
    <t>Arcs au xénon</t>
  </si>
  <si>
    <t>5 400 K</t>
  </si>
  <si>
    <t>25 à 150 lm/W, croît avec la puissance</t>
  </si>
  <si>
    <t>Tubes fluorescents</t>
  </si>
  <si>
    <t>40 à 50 lm/W</t>
  </si>
  <si>
    <t>Diodes électroluminescentes</t>
  </si>
  <si>
    <t>12 à 60 lm/W</t>
  </si>
  <si>
    <t>Lampes au mercure H.P.</t>
  </si>
  <si>
    <t>50 lm/W</t>
  </si>
  <si>
    <t>Lampes au sodium</t>
  </si>
  <si>
    <t>100 lm/W</t>
  </si>
  <si>
    <t>Fil; S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</si>
</sst>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62"/>
  <sheetViews>
    <sheetView tabSelected="1" topLeftCell="A25" workbookViewId="0">
      <selection activeCell="B57" sqref="B57"/>
    </sheetView>
  </sheetViews>
  <sheetFormatPr baseColWidth="10" defaultRowHeight="13"/>
  <sheetData>
    <row r="1" spans="1:8">
      <c r="A1" t="s">
        <v>3</v>
      </c>
    </row>
    <row r="3" spans="1:8">
      <c r="B3" t="s">
        <v>0</v>
      </c>
      <c r="C3" t="s">
        <v>5</v>
      </c>
      <c r="D3" t="s">
        <v>1</v>
      </c>
      <c r="E3" t="s">
        <v>4</v>
      </c>
      <c r="F3" t="s">
        <v>7</v>
      </c>
      <c r="G3" t="s">
        <v>14</v>
      </c>
      <c r="H3" t="s">
        <v>15</v>
      </c>
    </row>
    <row r="4" spans="1:8">
      <c r="A4" t="s">
        <v>2</v>
      </c>
      <c r="B4">
        <v>16</v>
      </c>
      <c r="C4">
        <v>790</v>
      </c>
      <c r="D4">
        <v>5600</v>
      </c>
      <c r="E4">
        <f>C4/B4</f>
        <v>49.375</v>
      </c>
    </row>
    <row r="5" spans="1:8">
      <c r="B5">
        <v>61</v>
      </c>
      <c r="C5">
        <v>5300</v>
      </c>
      <c r="E5">
        <f t="shared" ref="E5:E41" si="0">C5/B5</f>
        <v>86.885245901639351</v>
      </c>
    </row>
    <row r="6" spans="1:8">
      <c r="B6">
        <v>180</v>
      </c>
      <c r="C6">
        <v>11000</v>
      </c>
      <c r="E6">
        <f t="shared" si="0"/>
        <v>61.111111111111114</v>
      </c>
    </row>
    <row r="7" spans="1:8">
      <c r="B7">
        <v>108</v>
      </c>
      <c r="C7">
        <v>8700</v>
      </c>
      <c r="E7">
        <f t="shared" si="0"/>
        <v>80.555555555555557</v>
      </c>
    </row>
    <row r="8" spans="1:8">
      <c r="B8">
        <v>90</v>
      </c>
      <c r="C8">
        <v>7000</v>
      </c>
      <c r="E8">
        <f t="shared" si="0"/>
        <v>77.777777777777771</v>
      </c>
    </row>
    <row r="9" spans="1:8">
      <c r="A9" t="s">
        <v>12</v>
      </c>
      <c r="C9">
        <v>2100</v>
      </c>
      <c r="D9">
        <v>5600</v>
      </c>
      <c r="E9" t="e">
        <f t="shared" si="0"/>
        <v>#DIV/0!</v>
      </c>
      <c r="F9">
        <f>C9/9</f>
        <v>233.33333333333334</v>
      </c>
      <c r="G9">
        <v>300</v>
      </c>
      <c r="H9">
        <f>C9/G9</f>
        <v>7</v>
      </c>
    </row>
    <row r="10" spans="1:8">
      <c r="A10" t="s">
        <v>11</v>
      </c>
      <c r="C10">
        <v>1890</v>
      </c>
      <c r="D10">
        <v>4900</v>
      </c>
      <c r="E10" t="e">
        <f t="shared" si="0"/>
        <v>#DIV/0!</v>
      </c>
      <c r="F10">
        <f>C10/9</f>
        <v>210</v>
      </c>
      <c r="G10">
        <v>300</v>
      </c>
      <c r="H10">
        <f>C10/G10</f>
        <v>6.3</v>
      </c>
    </row>
    <row r="12" spans="1:8">
      <c r="A12" t="s">
        <v>6</v>
      </c>
      <c r="B12">
        <v>150</v>
      </c>
      <c r="C12">
        <f>F12*9</f>
        <v>4050</v>
      </c>
      <c r="D12">
        <v>5600</v>
      </c>
      <c r="E12">
        <f t="shared" si="0"/>
        <v>27</v>
      </c>
      <c r="F12">
        <v>450</v>
      </c>
    </row>
    <row r="13" spans="1:8">
      <c r="C13">
        <f t="shared" ref="C13:C14" si="1">F13*9</f>
        <v>0</v>
      </c>
      <c r="E13" t="e">
        <f t="shared" si="0"/>
        <v>#DIV/0!</v>
      </c>
    </row>
    <row r="14" spans="1:8">
      <c r="C14">
        <f t="shared" si="1"/>
        <v>0</v>
      </c>
      <c r="E14" t="e">
        <f t="shared" si="0"/>
        <v>#DIV/0!</v>
      </c>
    </row>
    <row r="16" spans="1:8">
      <c r="A16" t="s">
        <v>10</v>
      </c>
    </row>
    <row r="17" spans="1:8">
      <c r="A17" t="s">
        <v>13</v>
      </c>
      <c r="B17">
        <v>500</v>
      </c>
      <c r="C17">
        <f>F17*9</f>
        <v>7218</v>
      </c>
      <c r="D17">
        <v>5600</v>
      </c>
      <c r="E17">
        <f t="shared" si="0"/>
        <v>14.436</v>
      </c>
      <c r="F17">
        <v>802</v>
      </c>
      <c r="G17">
        <v>5000</v>
      </c>
      <c r="H17">
        <f>C17/G17</f>
        <v>1.4436</v>
      </c>
    </row>
    <row r="18" spans="1:8">
      <c r="A18" t="s">
        <v>16</v>
      </c>
      <c r="E18" t="e">
        <f t="shared" si="0"/>
        <v>#DIV/0!</v>
      </c>
      <c r="F18">
        <v>243</v>
      </c>
    </row>
    <row r="19" spans="1:8">
      <c r="A19" t="s">
        <v>17</v>
      </c>
      <c r="B19">
        <v>13</v>
      </c>
      <c r="C19">
        <f>F19*9</f>
        <v>2232</v>
      </c>
      <c r="E19">
        <f t="shared" si="0"/>
        <v>171.69230769230768</v>
      </c>
      <c r="F19">
        <v>248</v>
      </c>
    </row>
    <row r="20" spans="1:8">
      <c r="C20">
        <v>215</v>
      </c>
      <c r="E20" t="e">
        <f t="shared" si="0"/>
        <v>#DIV/0!</v>
      </c>
      <c r="F20">
        <v>248</v>
      </c>
    </row>
    <row r="21" spans="1:8">
      <c r="E21" t="e">
        <f t="shared" si="0"/>
        <v>#DIV/0!</v>
      </c>
      <c r="F21">
        <v>248</v>
      </c>
    </row>
    <row r="22" spans="1:8">
      <c r="E22" t="e">
        <f t="shared" si="0"/>
        <v>#DIV/0!</v>
      </c>
      <c r="F22">
        <v>248</v>
      </c>
    </row>
    <row r="23" spans="1:8">
      <c r="A23" t="s">
        <v>21</v>
      </c>
      <c r="B23">
        <v>20</v>
      </c>
      <c r="C23">
        <v>920</v>
      </c>
      <c r="E23">
        <f t="shared" si="0"/>
        <v>46</v>
      </c>
      <c r="F23">
        <f>C23/9</f>
        <v>102.22222222222223</v>
      </c>
    </row>
    <row r="24" spans="1:8">
      <c r="E24" t="e">
        <f t="shared" si="0"/>
        <v>#DIV/0!</v>
      </c>
      <c r="F24">
        <v>248</v>
      </c>
    </row>
    <row r="25" spans="1:8">
      <c r="E25" t="e">
        <f t="shared" si="0"/>
        <v>#DIV/0!</v>
      </c>
      <c r="F25">
        <v>248</v>
      </c>
    </row>
    <row r="26" spans="1:8">
      <c r="E26" t="e">
        <f t="shared" si="0"/>
        <v>#DIV/0!</v>
      </c>
      <c r="F26">
        <v>248</v>
      </c>
    </row>
    <row r="27" spans="1:8">
      <c r="E27" t="e">
        <f t="shared" si="0"/>
        <v>#DIV/0!</v>
      </c>
      <c r="F27">
        <v>248</v>
      </c>
    </row>
    <row r="28" spans="1:8">
      <c r="E28" t="e">
        <f t="shared" si="0"/>
        <v>#DIV/0!</v>
      </c>
      <c r="F28">
        <v>248</v>
      </c>
    </row>
    <row r="29" spans="1:8">
      <c r="E29" t="e">
        <f t="shared" si="0"/>
        <v>#DIV/0!</v>
      </c>
      <c r="F29">
        <v>248</v>
      </c>
    </row>
    <row r="30" spans="1:8">
      <c r="E30" t="e">
        <f t="shared" si="0"/>
        <v>#DIV/0!</v>
      </c>
      <c r="F30">
        <v>248</v>
      </c>
    </row>
    <row r="31" spans="1:8">
      <c r="E31" t="e">
        <f t="shared" si="0"/>
        <v>#DIV/0!</v>
      </c>
      <c r="F31">
        <v>248</v>
      </c>
    </row>
    <row r="32" spans="1:8">
      <c r="E32" t="e">
        <f t="shared" si="0"/>
        <v>#DIV/0!</v>
      </c>
      <c r="F32">
        <v>248</v>
      </c>
    </row>
    <row r="33" spans="1:6">
      <c r="E33" t="e">
        <f t="shared" si="0"/>
        <v>#DIV/0!</v>
      </c>
      <c r="F33">
        <v>248</v>
      </c>
    </row>
    <row r="34" spans="1:6">
      <c r="A34" t="s">
        <v>18</v>
      </c>
      <c r="E34" t="e">
        <f t="shared" si="0"/>
        <v>#DIV/0!</v>
      </c>
      <c r="F34">
        <v>248</v>
      </c>
    </row>
    <row r="35" spans="1:6">
      <c r="A35" t="s">
        <v>19</v>
      </c>
      <c r="B35">
        <v>100</v>
      </c>
      <c r="C35">
        <v>8000</v>
      </c>
      <c r="D35">
        <v>5600</v>
      </c>
      <c r="E35">
        <f t="shared" si="0"/>
        <v>80</v>
      </c>
      <c r="F35">
        <f>C35/9</f>
        <v>888.88888888888891</v>
      </c>
    </row>
    <row r="36" spans="1:6">
      <c r="E36" t="e">
        <f t="shared" si="0"/>
        <v>#DIV/0!</v>
      </c>
      <c r="F36">
        <f t="shared" ref="F36:F41" si="2">C36/9</f>
        <v>0</v>
      </c>
    </row>
    <row r="37" spans="1:6">
      <c r="A37" t="s">
        <v>20</v>
      </c>
      <c r="B37">
        <v>800</v>
      </c>
      <c r="C37">
        <v>21400</v>
      </c>
      <c r="D37">
        <v>3200</v>
      </c>
      <c r="E37">
        <f t="shared" si="0"/>
        <v>26.75</v>
      </c>
      <c r="F37">
        <f t="shared" si="2"/>
        <v>2377.7777777777778</v>
      </c>
    </row>
    <row r="38" spans="1:6">
      <c r="E38" t="e">
        <f t="shared" si="0"/>
        <v>#DIV/0!</v>
      </c>
      <c r="F38">
        <f t="shared" si="2"/>
        <v>0</v>
      </c>
    </row>
    <row r="39" spans="1:6">
      <c r="E39" t="e">
        <f t="shared" si="0"/>
        <v>#DIV/0!</v>
      </c>
      <c r="F39">
        <f t="shared" si="2"/>
        <v>0</v>
      </c>
    </row>
    <row r="40" spans="1:6">
      <c r="E40" t="e">
        <f t="shared" si="0"/>
        <v>#DIV/0!</v>
      </c>
      <c r="F40">
        <f t="shared" si="2"/>
        <v>0</v>
      </c>
    </row>
    <row r="41" spans="1:6">
      <c r="E41" t="e">
        <f t="shared" si="0"/>
        <v>#DIV/0!</v>
      </c>
      <c r="F41">
        <f t="shared" si="2"/>
        <v>0</v>
      </c>
    </row>
    <row r="47" spans="1:6">
      <c r="A47" t="s">
        <v>9</v>
      </c>
    </row>
    <row r="48" spans="1:6">
      <c r="A48" t="s">
        <v>8</v>
      </c>
    </row>
    <row r="53" spans="1:4">
      <c r="A53" t="s">
        <v>22</v>
      </c>
      <c r="B53" t="s">
        <v>23</v>
      </c>
      <c r="C53" t="s">
        <v>24</v>
      </c>
      <c r="D53" t="s">
        <v>25</v>
      </c>
    </row>
    <row r="54" spans="1:4">
      <c r="A54" t="s">
        <v>26</v>
      </c>
      <c r="B54" t="s">
        <v>27</v>
      </c>
      <c r="C54" t="s">
        <v>28</v>
      </c>
    </row>
    <row r="55" spans="1:4">
      <c r="A55" t="s">
        <v>29</v>
      </c>
      <c r="B55" t="s">
        <v>30</v>
      </c>
      <c r="C55" t="s">
        <v>31</v>
      </c>
    </row>
    <row r="56" spans="1:4">
      <c r="A56" t="s">
        <v>32</v>
      </c>
      <c r="B56" t="s">
        <v>33</v>
      </c>
      <c r="C56" t="s">
        <v>34</v>
      </c>
    </row>
    <row r="57" spans="1:4">
      <c r="A57" t="s">
        <v>35</v>
      </c>
      <c r="B57" t="s">
        <v>47</v>
      </c>
      <c r="C57" t="s">
        <v>34</v>
      </c>
    </row>
    <row r="58" spans="1:4">
      <c r="A58" t="s">
        <v>36</v>
      </c>
      <c r="B58" t="s">
        <v>37</v>
      </c>
      <c r="C58" t="s">
        <v>38</v>
      </c>
    </row>
    <row r="59" spans="1:4">
      <c r="A59" t="s">
        <v>39</v>
      </c>
      <c r="C59" t="s">
        <v>40</v>
      </c>
    </row>
    <row r="60" spans="1:4">
      <c r="A60" t="s">
        <v>41</v>
      </c>
      <c r="C60" t="s">
        <v>42</v>
      </c>
    </row>
    <row r="61" spans="1:4">
      <c r="A61" t="s">
        <v>43</v>
      </c>
      <c r="C61" t="s">
        <v>44</v>
      </c>
    </row>
    <row r="62" spans="1:4">
      <c r="A62" t="s">
        <v>45</v>
      </c>
      <c r="C62" t="s">
        <v>46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a</dc:creator>
  <cp:lastModifiedBy>a a</cp:lastModifiedBy>
  <dcterms:created xsi:type="dcterms:W3CDTF">2015-10-02T22:19:33Z</dcterms:created>
  <dcterms:modified xsi:type="dcterms:W3CDTF">2015-10-07T14:56:27Z</dcterms:modified>
</cp:coreProperties>
</file>